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ФО МП" sheetId="1" r:id="rId1"/>
    <sheet name="показатели МП" sheetId="2" r:id="rId2"/>
  </sheets>
  <definedNames>
    <definedName name="_xlnm.Print_Area" localSheetId="0">'ФО МП'!$A$1:$J$43</definedName>
  </definedNames>
  <calcPr calcId="144525" refMode="R1C1"/>
</workbook>
</file>

<file path=xl/sharedStrings.xml><?xml version="1.0" encoding="utf-8"?>
<sst xmlns="http://schemas.openxmlformats.org/spreadsheetml/2006/main" count="153" uniqueCount="85">
  <si>
    <t>Отчет</t>
  </si>
  <si>
    <t>о ходе реализации муниципальной программы</t>
  </si>
  <si>
    <t>сельского поселения Сорум и использовании бюджетных средств</t>
  </si>
  <si>
    <t>за 2021 год</t>
  </si>
  <si>
    <t xml:space="preserve">   Наименование  муниципальной  программы  сельского поселения:  «Реализация полномочий органов местного самоуправления на 2017-2023 годы»                                                                 </t>
  </si>
  <si>
    <t xml:space="preserve">№  </t>
  </si>
  <si>
    <t>Наименование основных
мероприятий
муциниципальной
программы</t>
  </si>
  <si>
    <t>Объем финансирования муниципальной программы, тыс. рублей</t>
  </si>
  <si>
    <t>Фактически профинансировано, тыс. рублей</t>
  </si>
  <si>
    <t>Всего</t>
  </si>
  <si>
    <t>Утверждено бюджетной росписью в том числе за счет средств</t>
  </si>
  <si>
    <t>в том числе за счет средств</t>
  </si>
  <si>
    <t>бюджета поселения</t>
  </si>
  <si>
    <t>бюджета автономного округа</t>
  </si>
  <si>
    <t>феде_x001f_рального бюджета</t>
  </si>
  <si>
    <t>Обеспечение выполнения полномочий  органов местного самоуправления сельского поселения (1)</t>
  </si>
  <si>
    <t>Создание условий для развития и совершенствования муниципальной службы (2,3)</t>
  </si>
  <si>
    <t>Реализация отдельных государственных полномочий (4)</t>
  </si>
  <si>
    <t>Создание резерва материальных ресурсов для ликвидации чрезвычайных ситуаций и в целях гражданской обороны (5)</t>
  </si>
  <si>
    <t>Мероприятия по обеспечению первичных мер пожарной безопасности 
(6,7, 8)</t>
  </si>
  <si>
    <t>Мероприятия по профилактике правонарушений (21)</t>
  </si>
  <si>
    <t>Обеспечение мероприятий по энергосбережению и повышению энергетической эффективности (9,10)</t>
  </si>
  <si>
    <t>Организация благоустройства территории поселения (11)</t>
  </si>
  <si>
    <t>8.1.</t>
  </si>
  <si>
    <t>в т.ч. реализация инициативных проектов(23,24,25)</t>
  </si>
  <si>
    <t>Обеспечение надлежащего уровня эксплуатации муниципального имущества (12)</t>
  </si>
  <si>
    <t>Организация досуга, предоставление услуг организаций культуры (13)</t>
  </si>
  <si>
    <t>Развитие физической культуры и массового спорта (14)</t>
  </si>
  <si>
    <t>Реализация мероприятий в области социальной политики (15)</t>
  </si>
  <si>
    <t>Управление резервными средствами бюджета поселения (16)</t>
  </si>
  <si>
    <t>Предоставление иных межбюджетных трансфертов из бюджета поселения (17)</t>
  </si>
  <si>
    <t>Реализация мероприятий в сфере коммунального хозяйства (18,22)</t>
  </si>
  <si>
    <t>Дорожная деятельность (показатель 19)</t>
  </si>
  <si>
    <t>Мероприятия по обеспечению безопасности людей на водных объектах (7)</t>
  </si>
  <si>
    <t>Обеспечение проведения выборов и референдумов (20)</t>
  </si>
  <si>
    <t>Региональный проект «Обеспечение устойчивого сокращения непригодного для проживания жилищного фонда» (26, 27)</t>
  </si>
  <si>
    <t>Региональный проект «Формирование комфортной городской среды» (23, 24)</t>
  </si>
  <si>
    <t>итого</t>
  </si>
  <si>
    <t>Ответственный исполнитель</t>
  </si>
  <si>
    <r>
      <rPr>
        <sz val="11"/>
        <color theme="1"/>
        <rFont val="Times New Roman"/>
        <charset val="204"/>
      </rPr>
      <t>муниципальной программы      _</t>
    </r>
    <r>
      <rPr>
        <u/>
        <sz val="11"/>
        <color theme="1"/>
        <rFont val="Times New Roman"/>
        <charset val="204"/>
      </rPr>
      <t>Емельянова Л.В.</t>
    </r>
    <r>
      <rPr>
        <sz val="11"/>
        <color theme="1"/>
        <rFont val="Times New Roman"/>
        <charset val="204"/>
      </rPr>
      <t>_         __________</t>
    </r>
  </si>
  <si>
    <t xml:space="preserve">                                                          (ФИО)              (подпись)</t>
  </si>
  <si>
    <t>ИНФОРМАЦИЯ
о выполнении (достижении) целевых показателей в ходе реализации муниципальной программы сельского поселения Сорум за  2021 год
Наименование  муниципальной  программы  сельского поселения:  «Реализация полномочий органов местного самоуправления на 2017-2023 годы»</t>
  </si>
  <si>
    <t>N п/п</t>
  </si>
  <si>
    <t>Наименование показателей результатов</t>
  </si>
  <si>
    <t>Единица измерения</t>
  </si>
  <si>
    <t>Базовый показатель по программе</t>
  </si>
  <si>
    <t>Предусмотрено по программе на отчетный год</t>
  </si>
  <si>
    <t>Выполнено за отчетный период</t>
  </si>
  <si>
    <t>Информационная обеспеченность</t>
  </si>
  <si>
    <t>Доля обеспеченности органов местного самоуправления сельского поселения необходимыми ресурсами для выполнения полномочий и функций</t>
  </si>
  <si>
    <t>%</t>
  </si>
  <si>
    <t>Администрация сельского поселения Сорум</t>
  </si>
  <si>
    <t>Доля муниципальных служащих, прошедших курсы повышения квалификации по программам дополнительного профессионального образования от потребности</t>
  </si>
  <si>
    <t>Доля муниципальных служащих, прошедших диспансеризацию от потребности</t>
  </si>
  <si>
    <t>Обеспечение выполнения отдельных государственных полномочий, переданных органам местного самоуправления сельского поселения Сорум</t>
  </si>
  <si>
    <t>Уровень пополнения и (или) обновления резервов материальных ресурсов (запасов) для предупреждения и ликвидации угроз по ГОиЧС</t>
  </si>
  <si>
    <t>Площадь содержания минерализованной полосы</t>
  </si>
  <si>
    <t>м2</t>
  </si>
  <si>
    <t>Количество распространенного информационного материала по ГОиЧС и безопасности людей на водных объектах</t>
  </si>
  <si>
    <t>экз.</t>
  </si>
  <si>
    <t>Доля обеспеченности мест общего пользования противопожарным инвентарем</t>
  </si>
  <si>
    <t>Сокращение потребления электроэнергии в здании администрации сельского поселения Сорум</t>
  </si>
  <si>
    <t>тыс.кВт/ч</t>
  </si>
  <si>
    <t>-</t>
  </si>
  <si>
    <t>Сокращение потребления электроэнергии уличного освещения в сельском поселении Сорум</t>
  </si>
  <si>
    <t>Уровень благоустроенности в сельском поселении Сорум</t>
  </si>
  <si>
    <t>Доля исполнения обязательств по перечислению взносов для проведения капитального ремонта общего имущества в многоквартирных домах сельского поселения</t>
  </si>
  <si>
    <t>Доля обеспеченности муниципальных учреждений культуры необходимыми ресурсами для выполнения полномочий и функций</t>
  </si>
  <si>
    <t>Доля обеспеченности муниципальных учреждений физической культуры и спорта необходимыми ресурсами для выполнения полномочий и функций</t>
  </si>
  <si>
    <t>Обеспеченность граждан дополнительными мерами социальной поддержки</t>
  </si>
  <si>
    <t>Размер резервного фонда администрации сельского поселения Сорум от первоначально утвержденного общего объема расходов бюджета сельского поселения Сорум</t>
  </si>
  <si>
    <t>Предоставление иных межбюджетных трансфертов органам местного самоуправления Белоярского района на осуществление части полномочий по решению вопросов местного значения, переданных органами местного самоуправления поселения в соответствии с заключенными соглашениями, ежегодно на уровне 100 % от плана</t>
  </si>
  <si>
    <t>Количество разработанных и утвержденных программ комплексного развития систем коммунальной инфраструктуры</t>
  </si>
  <si>
    <t>ед.</t>
  </si>
  <si>
    <t>Обеспечение содержания дорог, от потребности</t>
  </si>
  <si>
    <t>Обеспечение деятельности избирательной комиссии, от потребности</t>
  </si>
  <si>
    <t xml:space="preserve">Обеспечение деятельности добровольной народной дружины, от потребности </t>
  </si>
  <si>
    <t>Обеспеченность граждан проживающих в многоквартирных домах услугами по обращению с твердыми коммунальными отходами, на уровне 100%</t>
  </si>
  <si>
    <t>Количество благоустроенных общественных территорий в сельском поселении Сорум</t>
  </si>
  <si>
    <t>Доля граждан, принявших участие в решении вопросов развития городской среды от общего количества граждан в возрасте от 14 лет, проживающих в муниципальном образовании, на территории которого реализуются проекты по созданию комфортной городской среды</t>
  </si>
  <si>
    <t>Количество инициативных проектов, реализованных с привлечением средств бюджета автономного округа</t>
  </si>
  <si>
    <t>Количество квадратных метров расселенного аварийного жилищного фонда</t>
  </si>
  <si>
    <t>тыс.кв.м</t>
  </si>
  <si>
    <t>Количество граждан, расселённых из аварийного жилищного фонда</t>
  </si>
  <si>
    <t>чел.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</si>
</sst>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_-;\-* #\ ##0_-;_-* &quot;-&quot;_-;_-@_-"/>
    <numFmt numFmtId="180" formatCode="#\ ##0.0"/>
  </numFmts>
  <fonts count="26">
    <font>
      <sz val="11"/>
      <color theme="1"/>
      <name val="Calibri"/>
      <charset val="13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name val="Times New Roman"/>
      <charset val="204"/>
    </font>
    <font>
      <sz val="10"/>
      <color theme="1"/>
      <name val="Times New Roman"/>
      <charset val="204"/>
    </font>
    <font>
      <sz val="11"/>
      <color rgb="FF000000"/>
      <name val="Times New Roman"/>
      <charset val="20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u/>
      <sz val="11"/>
      <color theme="1"/>
      <name val="Times New Roman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22" fillId="24" borderId="14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80" fontId="2" fillId="0" borderId="1" xfId="0" applyNumberFormat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3"/>
  <sheetViews>
    <sheetView tabSelected="1" view="pageBreakPreview" zoomScale="80" zoomScaleNormal="100" workbookViewId="0">
      <selection activeCell="K1" sqref="K$1:K$1048576"/>
    </sheetView>
  </sheetViews>
  <sheetFormatPr defaultColWidth="9.14285714285714" defaultRowHeight="15"/>
  <cols>
    <col min="1" max="1" width="6.71428571428571" style="1" customWidth="1"/>
    <col min="2" max="2" width="26.4285714285714" style="1" customWidth="1"/>
    <col min="3" max="3" width="10.8571428571429" style="1"/>
    <col min="4" max="4" width="11.8571428571429" style="1" customWidth="1"/>
    <col min="5" max="5" width="13.8571428571429" style="1" customWidth="1"/>
    <col min="6" max="6" width="14.1428571428571" style="1" customWidth="1"/>
    <col min="7" max="7" width="9.57142857142857" style="1"/>
    <col min="8" max="8" width="12" style="1" customWidth="1"/>
    <col min="9" max="9" width="13.7142857142857" style="1" customWidth="1"/>
    <col min="10" max="10" width="14.4285714285714" style="1" customWidth="1"/>
    <col min="11" max="11" width="12.8571428571429" style="1"/>
    <col min="12" max="16384" width="9.14285714285714" style="1"/>
  </cols>
  <sheetData>
    <row r="1" spans="4:4">
      <c r="D1" s="10" t="s">
        <v>0</v>
      </c>
    </row>
    <row r="3" spans="4:4">
      <c r="D3" s="10" t="s">
        <v>1</v>
      </c>
    </row>
    <row r="5" spans="4:4">
      <c r="D5" s="10" t="s">
        <v>2</v>
      </c>
    </row>
    <row r="7" spans="4:4">
      <c r="D7" s="10" t="s">
        <v>3</v>
      </c>
    </row>
    <row r="9" ht="35.1" customHeight="1" spans="1:13">
      <c r="A9" s="4" t="s">
        <v>4</v>
      </c>
      <c r="B9" s="4"/>
      <c r="C9" s="4"/>
      <c r="D9" s="4"/>
      <c r="E9" s="4"/>
      <c r="F9" s="4"/>
      <c r="G9" s="4"/>
      <c r="H9" s="4"/>
      <c r="I9" s="4"/>
      <c r="J9" s="4"/>
      <c r="K9" s="2"/>
      <c r="L9" s="2"/>
      <c r="M9" s="2"/>
    </row>
    <row r="11" ht="30" customHeight="1" spans="1:10">
      <c r="A11" s="5" t="s">
        <v>5</v>
      </c>
      <c r="B11" s="5" t="s">
        <v>6</v>
      </c>
      <c r="C11" s="11" t="s">
        <v>7</v>
      </c>
      <c r="D11" s="12"/>
      <c r="E11" s="12"/>
      <c r="F11" s="13"/>
      <c r="G11" s="11" t="s">
        <v>8</v>
      </c>
      <c r="H11" s="12"/>
      <c r="I11" s="12"/>
      <c r="J11" s="13"/>
    </row>
    <row r="12" ht="36" customHeight="1" spans="1:10">
      <c r="A12" s="5"/>
      <c r="B12" s="5"/>
      <c r="C12" s="5" t="s">
        <v>9</v>
      </c>
      <c r="D12" s="5" t="s">
        <v>10</v>
      </c>
      <c r="E12" s="5"/>
      <c r="F12" s="5"/>
      <c r="G12" s="5" t="s">
        <v>9</v>
      </c>
      <c r="H12" s="5" t="s">
        <v>11</v>
      </c>
      <c r="I12" s="5"/>
      <c r="J12" s="5"/>
    </row>
    <row r="13" hidden="1" customHeight="1" spans="1:10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ht="45" customHeight="1" spans="1:10">
      <c r="A14" s="5"/>
      <c r="B14" s="5"/>
      <c r="C14" s="5"/>
      <c r="D14" s="5" t="s">
        <v>12</v>
      </c>
      <c r="E14" s="5" t="s">
        <v>13</v>
      </c>
      <c r="F14" s="14" t="s">
        <v>14</v>
      </c>
      <c r="G14" s="5"/>
      <c r="H14" s="5" t="s">
        <v>12</v>
      </c>
      <c r="I14" s="5" t="s">
        <v>13</v>
      </c>
      <c r="J14" s="14" t="s">
        <v>14</v>
      </c>
    </row>
    <row r="15" ht="6.95" customHeight="1" spans="1:10">
      <c r="A15" s="5"/>
      <c r="B15" s="5"/>
      <c r="C15" s="5"/>
      <c r="D15" s="5"/>
      <c r="E15" s="5"/>
      <c r="F15" s="15"/>
      <c r="G15" s="5"/>
      <c r="H15" s="5"/>
      <c r="I15" s="5"/>
      <c r="J15" s="15"/>
    </row>
    <row r="16" spans="1:10">
      <c r="A16" s="6">
        <v>1</v>
      </c>
      <c r="B16" s="6">
        <v>2</v>
      </c>
      <c r="C16" s="6">
        <v>3</v>
      </c>
      <c r="D16" s="5">
        <v>4</v>
      </c>
      <c r="E16" s="5">
        <v>5</v>
      </c>
      <c r="F16" s="5">
        <v>6</v>
      </c>
      <c r="G16" s="6">
        <v>8</v>
      </c>
      <c r="H16" s="5">
        <v>9</v>
      </c>
      <c r="I16" s="5">
        <v>10</v>
      </c>
      <c r="J16" s="6">
        <v>11</v>
      </c>
    </row>
    <row r="17" ht="58.5" customHeight="1" spans="1:10">
      <c r="A17" s="16">
        <v>1</v>
      </c>
      <c r="B17" s="17" t="s">
        <v>15</v>
      </c>
      <c r="C17" s="18">
        <f>D17+E17+F17</f>
        <v>14232.5</v>
      </c>
      <c r="D17" s="18">
        <v>14232.5</v>
      </c>
      <c r="E17" s="18">
        <v>0</v>
      </c>
      <c r="F17" s="18">
        <v>0</v>
      </c>
      <c r="G17" s="18">
        <f>H17+I17+J17</f>
        <v>14228.5</v>
      </c>
      <c r="H17" s="18">
        <v>14228.5</v>
      </c>
      <c r="I17" s="26">
        <v>0</v>
      </c>
      <c r="J17" s="18">
        <v>0</v>
      </c>
    </row>
    <row r="18" ht="56.25" customHeight="1" spans="1:10">
      <c r="A18" s="16">
        <v>2</v>
      </c>
      <c r="B18" s="17" t="s">
        <v>16</v>
      </c>
      <c r="C18" s="18">
        <f t="shared" ref="C18:C37" si="0">D18+E18+F18</f>
        <v>46.9</v>
      </c>
      <c r="D18" s="18">
        <v>46.9</v>
      </c>
      <c r="E18" s="18">
        <v>0</v>
      </c>
      <c r="F18" s="18">
        <v>0</v>
      </c>
      <c r="G18" s="18">
        <f t="shared" ref="G18:G37" si="1">H18+I18+J18</f>
        <v>46.9</v>
      </c>
      <c r="H18" s="18">
        <v>46.9</v>
      </c>
      <c r="I18" s="26">
        <v>0</v>
      </c>
      <c r="J18" s="18">
        <v>0</v>
      </c>
    </row>
    <row r="19" ht="41.1" customHeight="1" spans="1:10">
      <c r="A19" s="16">
        <v>3</v>
      </c>
      <c r="B19" s="17" t="s">
        <v>17</v>
      </c>
      <c r="C19" s="18">
        <f t="shared" si="0"/>
        <v>899.452</v>
      </c>
      <c r="D19" s="19">
        <v>385.952</v>
      </c>
      <c r="E19" s="18">
        <v>12.6</v>
      </c>
      <c r="F19" s="18">
        <v>500.9</v>
      </c>
      <c r="G19" s="18">
        <f t="shared" si="1"/>
        <v>899.452</v>
      </c>
      <c r="H19" s="19">
        <v>385.952</v>
      </c>
      <c r="I19" s="18">
        <v>12.6</v>
      </c>
      <c r="J19" s="18">
        <v>500.9</v>
      </c>
    </row>
    <row r="20" ht="70.5" customHeight="1" spans="1:10">
      <c r="A20" s="16">
        <v>4</v>
      </c>
      <c r="B20" s="17" t="s">
        <v>18</v>
      </c>
      <c r="C20" s="18">
        <f t="shared" si="0"/>
        <v>0</v>
      </c>
      <c r="D20" s="18">
        <v>0</v>
      </c>
      <c r="E20" s="18">
        <v>0</v>
      </c>
      <c r="F20" s="18">
        <v>0</v>
      </c>
      <c r="G20" s="18">
        <f t="shared" si="1"/>
        <v>0</v>
      </c>
      <c r="H20" s="18">
        <v>0</v>
      </c>
      <c r="I20" s="26">
        <v>0</v>
      </c>
      <c r="J20" s="18">
        <v>0</v>
      </c>
    </row>
    <row r="21" ht="55.5" customHeight="1" spans="1:10">
      <c r="A21" s="16">
        <v>5</v>
      </c>
      <c r="B21" s="17" t="s">
        <v>19</v>
      </c>
      <c r="C21" s="18">
        <f t="shared" si="0"/>
        <v>3</v>
      </c>
      <c r="D21" s="18">
        <v>3</v>
      </c>
      <c r="E21" s="18">
        <v>0</v>
      </c>
      <c r="F21" s="18">
        <v>0</v>
      </c>
      <c r="G21" s="18">
        <f t="shared" si="1"/>
        <v>3</v>
      </c>
      <c r="H21" s="18">
        <v>3</v>
      </c>
      <c r="I21" s="26">
        <v>0</v>
      </c>
      <c r="J21" s="18">
        <v>0</v>
      </c>
    </row>
    <row r="22" ht="38.25" customHeight="1" spans="1:10">
      <c r="A22" s="16">
        <v>6</v>
      </c>
      <c r="B22" s="17" t="s">
        <v>20</v>
      </c>
      <c r="C22" s="18">
        <f t="shared" si="0"/>
        <v>15.3</v>
      </c>
      <c r="D22" s="18">
        <v>15.3</v>
      </c>
      <c r="E22" s="18">
        <v>0</v>
      </c>
      <c r="F22" s="18">
        <v>0</v>
      </c>
      <c r="G22" s="18">
        <f t="shared" si="1"/>
        <v>15.3</v>
      </c>
      <c r="H22" s="18">
        <v>15.3</v>
      </c>
      <c r="I22" s="26">
        <v>0</v>
      </c>
      <c r="J22" s="18">
        <v>0</v>
      </c>
    </row>
    <row r="23" ht="51.95" customHeight="1" spans="1:10">
      <c r="A23" s="16">
        <v>7</v>
      </c>
      <c r="B23" s="17" t="s">
        <v>21</v>
      </c>
      <c r="C23" s="18">
        <f t="shared" si="0"/>
        <v>25</v>
      </c>
      <c r="D23" s="18">
        <v>25</v>
      </c>
      <c r="E23" s="18">
        <v>0</v>
      </c>
      <c r="F23" s="18">
        <v>0</v>
      </c>
      <c r="G23" s="18">
        <f t="shared" si="1"/>
        <v>25</v>
      </c>
      <c r="H23" s="18">
        <v>25</v>
      </c>
      <c r="I23" s="26">
        <v>0</v>
      </c>
      <c r="J23" s="18">
        <v>0</v>
      </c>
    </row>
    <row r="24" ht="39" customHeight="1" spans="1:10">
      <c r="A24" s="16">
        <v>8</v>
      </c>
      <c r="B24" s="17" t="s">
        <v>22</v>
      </c>
      <c r="C24" s="18">
        <f t="shared" si="0"/>
        <v>2662.2</v>
      </c>
      <c r="D24" s="18">
        <v>2662.2</v>
      </c>
      <c r="E24" s="18">
        <v>0</v>
      </c>
      <c r="F24" s="18">
        <v>0</v>
      </c>
      <c r="G24" s="18">
        <f t="shared" si="1"/>
        <v>2661.5</v>
      </c>
      <c r="H24" s="18">
        <v>2661.5</v>
      </c>
      <c r="I24" s="26">
        <v>0</v>
      </c>
      <c r="J24" s="18">
        <v>0</v>
      </c>
    </row>
    <row r="25" ht="43.5" customHeight="1" spans="1:10">
      <c r="A25" s="16" t="s">
        <v>23</v>
      </c>
      <c r="B25" s="17" t="s">
        <v>24</v>
      </c>
      <c r="C25" s="18">
        <f t="shared" si="0"/>
        <v>0</v>
      </c>
      <c r="D25" s="18">
        <v>0</v>
      </c>
      <c r="E25" s="18">
        <v>0</v>
      </c>
      <c r="F25" s="18">
        <v>0</v>
      </c>
      <c r="G25" s="18">
        <f t="shared" si="1"/>
        <v>0</v>
      </c>
      <c r="H25" s="18">
        <v>0</v>
      </c>
      <c r="I25" s="26">
        <v>0</v>
      </c>
      <c r="J25" s="18">
        <v>0</v>
      </c>
    </row>
    <row r="26" ht="54" customHeight="1" spans="1:10">
      <c r="A26" s="16">
        <v>9</v>
      </c>
      <c r="B26" s="17" t="s">
        <v>25</v>
      </c>
      <c r="C26" s="18">
        <f t="shared" si="0"/>
        <v>2099.9</v>
      </c>
      <c r="D26" s="19">
        <v>2099.9</v>
      </c>
      <c r="E26" s="19">
        <v>0</v>
      </c>
      <c r="F26" s="19">
        <v>0</v>
      </c>
      <c r="G26" s="19">
        <f t="shared" si="1"/>
        <v>2099.4</v>
      </c>
      <c r="H26" s="19">
        <v>2099.4</v>
      </c>
      <c r="I26" s="22">
        <v>0</v>
      </c>
      <c r="J26" s="18">
        <v>0</v>
      </c>
    </row>
    <row r="27" ht="44.1" customHeight="1" spans="1:10">
      <c r="A27" s="16">
        <v>10</v>
      </c>
      <c r="B27" s="17" t="s">
        <v>26</v>
      </c>
      <c r="C27" s="18">
        <f t="shared" si="0"/>
        <v>4715.3</v>
      </c>
      <c r="D27" s="19">
        <v>4650.3</v>
      </c>
      <c r="E27" s="19">
        <v>65</v>
      </c>
      <c r="F27" s="19">
        <v>0</v>
      </c>
      <c r="G27" s="19">
        <f t="shared" si="1"/>
        <v>4715.1</v>
      </c>
      <c r="H27" s="19">
        <v>4650.1</v>
      </c>
      <c r="I27" s="22">
        <v>65</v>
      </c>
      <c r="J27" s="18">
        <v>0</v>
      </c>
    </row>
    <row r="28" ht="25.5" spans="1:10">
      <c r="A28" s="16">
        <v>11</v>
      </c>
      <c r="B28" s="20" t="s">
        <v>27</v>
      </c>
      <c r="C28" s="18">
        <f t="shared" si="0"/>
        <v>4756.5</v>
      </c>
      <c r="D28" s="19">
        <v>4656.5</v>
      </c>
      <c r="E28" s="19">
        <v>100</v>
      </c>
      <c r="F28" s="19">
        <v>0</v>
      </c>
      <c r="G28" s="19">
        <f t="shared" si="1"/>
        <v>4756.5</v>
      </c>
      <c r="H28" s="19">
        <v>4656.5</v>
      </c>
      <c r="I28" s="19">
        <v>100</v>
      </c>
      <c r="J28" s="18">
        <v>0</v>
      </c>
    </row>
    <row r="29" ht="38.25" spans="1:10">
      <c r="A29" s="21">
        <v>12</v>
      </c>
      <c r="B29" s="17" t="s">
        <v>28</v>
      </c>
      <c r="C29" s="18">
        <f t="shared" si="0"/>
        <v>65.5</v>
      </c>
      <c r="D29" s="22">
        <v>65.5</v>
      </c>
      <c r="E29" s="22">
        <v>0</v>
      </c>
      <c r="F29" s="22">
        <v>0</v>
      </c>
      <c r="G29" s="19">
        <f t="shared" si="1"/>
        <v>65.5</v>
      </c>
      <c r="H29" s="22">
        <v>65.5</v>
      </c>
      <c r="I29" s="22">
        <v>0</v>
      </c>
      <c r="J29" s="26">
        <v>0</v>
      </c>
    </row>
    <row r="30" ht="42" customHeight="1" spans="1:10">
      <c r="A30" s="21">
        <v>13</v>
      </c>
      <c r="B30" s="17" t="s">
        <v>29</v>
      </c>
      <c r="C30" s="18">
        <f t="shared" si="0"/>
        <v>100</v>
      </c>
      <c r="D30" s="22">
        <v>100</v>
      </c>
      <c r="E30" s="22">
        <v>0</v>
      </c>
      <c r="F30" s="22">
        <v>0</v>
      </c>
      <c r="G30" s="19">
        <f t="shared" si="1"/>
        <v>0</v>
      </c>
      <c r="H30" s="22">
        <v>0</v>
      </c>
      <c r="I30" s="22">
        <v>0</v>
      </c>
      <c r="J30" s="26">
        <v>0</v>
      </c>
    </row>
    <row r="31" ht="39.95" customHeight="1" spans="1:10">
      <c r="A31" s="21">
        <v>14</v>
      </c>
      <c r="B31" s="17" t="s">
        <v>30</v>
      </c>
      <c r="C31" s="18">
        <f t="shared" si="0"/>
        <v>33.1</v>
      </c>
      <c r="D31" s="22">
        <v>33.1</v>
      </c>
      <c r="E31" s="22">
        <v>0</v>
      </c>
      <c r="F31" s="22">
        <v>0</v>
      </c>
      <c r="G31" s="19">
        <f t="shared" si="1"/>
        <v>33.1</v>
      </c>
      <c r="H31" s="22">
        <v>33.1</v>
      </c>
      <c r="I31" s="22">
        <v>0</v>
      </c>
      <c r="J31" s="26">
        <v>0</v>
      </c>
    </row>
    <row r="32" ht="39" customHeight="1" spans="1:10">
      <c r="A32" s="21">
        <v>15</v>
      </c>
      <c r="B32" s="17" t="s">
        <v>31</v>
      </c>
      <c r="C32" s="18">
        <f t="shared" si="0"/>
        <v>286.2</v>
      </c>
      <c r="D32" s="22">
        <v>286.2</v>
      </c>
      <c r="E32" s="22">
        <v>0</v>
      </c>
      <c r="F32" s="22">
        <v>0</v>
      </c>
      <c r="G32" s="19">
        <f t="shared" si="1"/>
        <v>286.2</v>
      </c>
      <c r="H32" s="22">
        <v>286.2</v>
      </c>
      <c r="I32" s="22">
        <v>0</v>
      </c>
      <c r="J32" s="26">
        <v>0</v>
      </c>
    </row>
    <row r="33" ht="27.95" customHeight="1" spans="1:10">
      <c r="A33" s="21">
        <v>16</v>
      </c>
      <c r="B33" s="17" t="s">
        <v>32</v>
      </c>
      <c r="C33" s="18">
        <f t="shared" si="0"/>
        <v>2856</v>
      </c>
      <c r="D33" s="22">
        <v>2856</v>
      </c>
      <c r="E33" s="22">
        <v>0</v>
      </c>
      <c r="F33" s="22">
        <v>0</v>
      </c>
      <c r="G33" s="19">
        <f t="shared" si="1"/>
        <v>0</v>
      </c>
      <c r="H33" s="22">
        <v>0</v>
      </c>
      <c r="I33" s="22">
        <v>0</v>
      </c>
      <c r="J33" s="26">
        <v>0</v>
      </c>
    </row>
    <row r="34" ht="57.75" customHeight="1" spans="1:10">
      <c r="A34" s="21">
        <v>17</v>
      </c>
      <c r="B34" s="17" t="s">
        <v>33</v>
      </c>
      <c r="C34" s="18">
        <f t="shared" si="0"/>
        <v>0</v>
      </c>
      <c r="D34" s="22">
        <v>0</v>
      </c>
      <c r="E34" s="22">
        <v>0</v>
      </c>
      <c r="F34" s="22">
        <v>0</v>
      </c>
      <c r="G34" s="19">
        <f t="shared" si="1"/>
        <v>0</v>
      </c>
      <c r="H34" s="22">
        <v>0</v>
      </c>
      <c r="I34" s="22">
        <v>0</v>
      </c>
      <c r="J34" s="26">
        <v>0</v>
      </c>
    </row>
    <row r="35" ht="41.25" customHeight="1" spans="1:10">
      <c r="A35" s="21">
        <v>18</v>
      </c>
      <c r="B35" s="17" t="s">
        <v>34</v>
      </c>
      <c r="C35" s="18">
        <f t="shared" si="0"/>
        <v>0</v>
      </c>
      <c r="D35" s="22">
        <v>0</v>
      </c>
      <c r="E35" s="22">
        <v>0</v>
      </c>
      <c r="F35" s="22">
        <v>0</v>
      </c>
      <c r="G35" s="19">
        <f t="shared" si="1"/>
        <v>0</v>
      </c>
      <c r="H35" s="22">
        <v>0</v>
      </c>
      <c r="I35" s="22">
        <v>0</v>
      </c>
      <c r="J35" s="26">
        <v>0</v>
      </c>
    </row>
    <row r="36" ht="65.1" customHeight="1" spans="1:10">
      <c r="A36" s="21">
        <v>19</v>
      </c>
      <c r="B36" s="17" t="s">
        <v>35</v>
      </c>
      <c r="C36" s="18">
        <f t="shared" si="0"/>
        <v>13264.7</v>
      </c>
      <c r="D36" s="22">
        <v>663.2</v>
      </c>
      <c r="E36" s="22">
        <v>12601.5</v>
      </c>
      <c r="F36" s="22">
        <v>0</v>
      </c>
      <c r="G36" s="19">
        <f t="shared" si="1"/>
        <v>13264.7</v>
      </c>
      <c r="H36" s="22">
        <v>663.2</v>
      </c>
      <c r="I36" s="22">
        <v>12601.5</v>
      </c>
      <c r="J36" s="26">
        <v>0</v>
      </c>
    </row>
    <row r="37" ht="42" customHeight="1" spans="1:10">
      <c r="A37" s="21">
        <v>20</v>
      </c>
      <c r="B37" s="20" t="s">
        <v>36</v>
      </c>
      <c r="C37" s="18">
        <f t="shared" si="0"/>
        <v>8852.5</v>
      </c>
      <c r="D37" s="22">
        <v>885.3</v>
      </c>
      <c r="E37" s="22">
        <v>7967.2</v>
      </c>
      <c r="F37" s="22">
        <v>0</v>
      </c>
      <c r="G37" s="19">
        <f t="shared" si="1"/>
        <v>8852.5</v>
      </c>
      <c r="H37" s="22">
        <v>885.3</v>
      </c>
      <c r="I37" s="22">
        <v>7967.2</v>
      </c>
      <c r="J37" s="26">
        <v>0</v>
      </c>
    </row>
    <row r="38" spans="1:10">
      <c r="A38" s="23"/>
      <c r="B38" s="24" t="s">
        <v>37</v>
      </c>
      <c r="C38" s="25">
        <f>SUM(C17:C37)</f>
        <v>54914.052</v>
      </c>
      <c r="D38" s="25">
        <f>SUM(D17:D37)</f>
        <v>33666.852</v>
      </c>
      <c r="E38" s="25">
        <f t="shared" ref="E38:J38" si="2">SUM(E17:E37)</f>
        <v>20746.3</v>
      </c>
      <c r="F38" s="25">
        <f t="shared" si="2"/>
        <v>500.9</v>
      </c>
      <c r="G38" s="25">
        <f t="shared" si="2"/>
        <v>51952.652</v>
      </c>
      <c r="H38" s="25">
        <f t="shared" si="2"/>
        <v>30705.452</v>
      </c>
      <c r="I38" s="25">
        <f t="shared" si="2"/>
        <v>20746.3</v>
      </c>
      <c r="J38" s="25">
        <f t="shared" si="2"/>
        <v>500.9</v>
      </c>
    </row>
    <row r="40" spans="2:2">
      <c r="B40" s="1" t="s">
        <v>38</v>
      </c>
    </row>
    <row r="41" spans="2:2">
      <c r="B41" s="1" t="s">
        <v>39</v>
      </c>
    </row>
    <row r="43" spans="2:2">
      <c r="B43" s="1" t="s">
        <v>40</v>
      </c>
    </row>
  </sheetData>
  <mergeCells count="16">
    <mergeCell ref="A9:J9"/>
    <mergeCell ref="C11:F11"/>
    <mergeCell ref="G11:J11"/>
    <mergeCell ref="D12:F12"/>
    <mergeCell ref="D13:F13"/>
    <mergeCell ref="A11:A15"/>
    <mergeCell ref="B11:B15"/>
    <mergeCell ref="C12:C15"/>
    <mergeCell ref="D14:D15"/>
    <mergeCell ref="E14:E15"/>
    <mergeCell ref="F14:F15"/>
    <mergeCell ref="G12:G15"/>
    <mergeCell ref="H14:H15"/>
    <mergeCell ref="I14:I15"/>
    <mergeCell ref="J14:J15"/>
    <mergeCell ref="H12:J13"/>
  </mergeCells>
  <pageMargins left="0.751388888888889" right="0.751388888888889" top="1" bottom="1" header="0.5" footer="0.5"/>
  <pageSetup paperSize="9" scale="76" orientation="landscape"/>
  <headerFooter/>
  <rowBreaks count="2" manualBreakCount="2">
    <brk id="20" max="9" man="1"/>
    <brk id="3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workbookViewId="0">
      <selection activeCell="G37" sqref="A1:G37"/>
    </sheetView>
  </sheetViews>
  <sheetFormatPr defaultColWidth="9.14285714285714" defaultRowHeight="15" outlineLevelCol="6"/>
  <cols>
    <col min="1" max="1" width="7.14285714285714" style="1" customWidth="1"/>
    <col min="2" max="2" width="39" style="1" customWidth="1"/>
    <col min="3" max="3" width="12" style="2" customWidth="1"/>
    <col min="4" max="4" width="14.8571428571429" style="2" customWidth="1"/>
    <col min="5" max="5" width="15.1428571428571" style="2" customWidth="1"/>
    <col min="6" max="6" width="14" style="2" customWidth="1"/>
    <col min="7" max="7" width="27.7142857142857" style="1" customWidth="1"/>
  </cols>
  <sheetData>
    <row r="1" spans="1:1">
      <c r="A1" s="3"/>
    </row>
    <row r="2" ht="66" customHeight="1" spans="1:7">
      <c r="A2" s="4" t="s">
        <v>41</v>
      </c>
      <c r="B2" s="4"/>
      <c r="C2" s="4"/>
      <c r="D2" s="4"/>
      <c r="E2" s="4"/>
      <c r="F2" s="4"/>
      <c r="G2" s="4"/>
    </row>
    <row r="3" customHeight="1"/>
    <row r="4" ht="60.95" customHeight="1" spans="1:7">
      <c r="A4" s="5" t="s">
        <v>42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  <c r="G4" s="5" t="s">
        <v>48</v>
      </c>
    </row>
    <row r="5" customHeight="1" spans="1:7">
      <c r="A5" s="6">
        <v>1</v>
      </c>
      <c r="B5" s="6">
        <v>2</v>
      </c>
      <c r="C5" s="7">
        <v>4</v>
      </c>
      <c r="D5" s="7">
        <v>5</v>
      </c>
      <c r="E5" s="7">
        <v>6</v>
      </c>
      <c r="F5" s="7">
        <v>7</v>
      </c>
      <c r="G5" s="7">
        <v>8</v>
      </c>
    </row>
    <row r="6" ht="60" customHeight="1" spans="1:7">
      <c r="A6" s="6">
        <v>1</v>
      </c>
      <c r="B6" s="8" t="s">
        <v>49</v>
      </c>
      <c r="C6" s="7" t="s">
        <v>50</v>
      </c>
      <c r="D6" s="7">
        <v>100</v>
      </c>
      <c r="E6" s="5">
        <v>100</v>
      </c>
      <c r="F6" s="7">
        <v>100</v>
      </c>
      <c r="G6" s="9" t="s">
        <v>51</v>
      </c>
    </row>
    <row r="7" ht="75" customHeight="1" spans="1:7">
      <c r="A7" s="6">
        <v>2</v>
      </c>
      <c r="B7" s="8" t="s">
        <v>52</v>
      </c>
      <c r="C7" s="7" t="s">
        <v>50</v>
      </c>
      <c r="D7" s="7">
        <v>100</v>
      </c>
      <c r="E7" s="5">
        <v>100</v>
      </c>
      <c r="F7" s="7">
        <v>100</v>
      </c>
      <c r="G7" s="9" t="s">
        <v>51</v>
      </c>
    </row>
    <row r="8" ht="45" customHeight="1" spans="1:7">
      <c r="A8" s="6">
        <v>3</v>
      </c>
      <c r="B8" s="8" t="s">
        <v>53</v>
      </c>
      <c r="C8" s="7" t="s">
        <v>50</v>
      </c>
      <c r="D8" s="7">
        <v>100</v>
      </c>
      <c r="E8" s="5">
        <v>100</v>
      </c>
      <c r="F8" s="7">
        <v>100</v>
      </c>
      <c r="G8" s="9" t="s">
        <v>51</v>
      </c>
    </row>
    <row r="9" ht="59.1" customHeight="1" spans="1:7">
      <c r="A9" s="6">
        <v>4</v>
      </c>
      <c r="B9" s="8" t="s">
        <v>54</v>
      </c>
      <c r="C9" s="7" t="s">
        <v>50</v>
      </c>
      <c r="D9" s="7">
        <v>100</v>
      </c>
      <c r="E9" s="5">
        <v>100</v>
      </c>
      <c r="F9" s="7">
        <v>100</v>
      </c>
      <c r="G9" s="9" t="s">
        <v>51</v>
      </c>
    </row>
    <row r="10" ht="59.1" customHeight="1" spans="1:7">
      <c r="A10" s="6">
        <v>5</v>
      </c>
      <c r="B10" s="8" t="s">
        <v>55</v>
      </c>
      <c r="C10" s="7" t="s">
        <v>50</v>
      </c>
      <c r="D10" s="7">
        <v>90</v>
      </c>
      <c r="E10" s="5">
        <v>0</v>
      </c>
      <c r="F10" s="7">
        <v>0</v>
      </c>
      <c r="G10" s="9" t="s">
        <v>51</v>
      </c>
    </row>
    <row r="11" ht="30" customHeight="1" spans="1:7">
      <c r="A11" s="6">
        <v>6</v>
      </c>
      <c r="B11" s="8" t="s">
        <v>56</v>
      </c>
      <c r="C11" s="7" t="s">
        <v>57</v>
      </c>
      <c r="D11" s="7">
        <v>0</v>
      </c>
      <c r="E11" s="5">
        <v>0</v>
      </c>
      <c r="F11" s="7">
        <v>0</v>
      </c>
      <c r="G11" s="9" t="s">
        <v>51</v>
      </c>
    </row>
    <row r="12" ht="45.95" customHeight="1" spans="1:7">
      <c r="A12" s="6">
        <v>7</v>
      </c>
      <c r="B12" s="8" t="s">
        <v>58</v>
      </c>
      <c r="C12" s="7" t="s">
        <v>59</v>
      </c>
      <c r="D12" s="7">
        <v>300</v>
      </c>
      <c r="E12" s="5">
        <v>0</v>
      </c>
      <c r="F12" s="7">
        <v>0</v>
      </c>
      <c r="G12" s="9" t="s">
        <v>51</v>
      </c>
    </row>
    <row r="13" ht="42.95" customHeight="1" spans="1:7">
      <c r="A13" s="6">
        <v>8</v>
      </c>
      <c r="B13" s="8" t="s">
        <v>60</v>
      </c>
      <c r="C13" s="7" t="s">
        <v>50</v>
      </c>
      <c r="D13" s="7">
        <v>35</v>
      </c>
      <c r="E13" s="5">
        <v>50</v>
      </c>
      <c r="F13" s="7">
        <v>50</v>
      </c>
      <c r="G13" s="9" t="s">
        <v>51</v>
      </c>
    </row>
    <row r="14" ht="45" customHeight="1" spans="1:7">
      <c r="A14" s="6">
        <v>9</v>
      </c>
      <c r="B14" s="8" t="s">
        <v>61</v>
      </c>
      <c r="C14" s="7" t="s">
        <v>62</v>
      </c>
      <c r="D14" s="7">
        <v>0</v>
      </c>
      <c r="E14" s="5" t="s">
        <v>63</v>
      </c>
      <c r="F14" s="7" t="s">
        <v>63</v>
      </c>
      <c r="G14" s="9" t="s">
        <v>51</v>
      </c>
    </row>
    <row r="15" ht="44.1" customHeight="1" spans="1:7">
      <c r="A15" s="6">
        <v>10</v>
      </c>
      <c r="B15" s="8" t="s">
        <v>64</v>
      </c>
      <c r="C15" s="7" t="s">
        <v>62</v>
      </c>
      <c r="D15" s="7">
        <v>0</v>
      </c>
      <c r="E15" s="5">
        <v>0.5</v>
      </c>
      <c r="F15" s="7">
        <v>0.5</v>
      </c>
      <c r="G15" s="9" t="s">
        <v>51</v>
      </c>
    </row>
    <row r="16" ht="30" customHeight="1" spans="1:7">
      <c r="A16" s="6">
        <v>11</v>
      </c>
      <c r="B16" s="8" t="s">
        <v>65</v>
      </c>
      <c r="C16" s="7" t="s">
        <v>50</v>
      </c>
      <c r="D16" s="7">
        <v>100</v>
      </c>
      <c r="E16" s="5">
        <v>100</v>
      </c>
      <c r="F16" s="7">
        <v>100</v>
      </c>
      <c r="G16" s="9" t="s">
        <v>51</v>
      </c>
    </row>
    <row r="17" ht="75" customHeight="1" spans="1:7">
      <c r="A17" s="6">
        <v>12</v>
      </c>
      <c r="B17" s="8" t="s">
        <v>66</v>
      </c>
      <c r="C17" s="7" t="s">
        <v>50</v>
      </c>
      <c r="D17" s="7">
        <v>100</v>
      </c>
      <c r="E17" s="5">
        <v>100</v>
      </c>
      <c r="F17" s="7">
        <v>100</v>
      </c>
      <c r="G17" s="9" t="s">
        <v>51</v>
      </c>
    </row>
    <row r="18" ht="60" customHeight="1" spans="1:7">
      <c r="A18" s="6">
        <v>13</v>
      </c>
      <c r="B18" s="8" t="s">
        <v>67</v>
      </c>
      <c r="C18" s="7" t="s">
        <v>50</v>
      </c>
      <c r="D18" s="7">
        <v>100</v>
      </c>
      <c r="E18" s="5">
        <v>100</v>
      </c>
      <c r="F18" s="7">
        <v>100</v>
      </c>
      <c r="G18" s="9" t="s">
        <v>51</v>
      </c>
    </row>
    <row r="19" ht="60" customHeight="1" spans="1:7">
      <c r="A19" s="6">
        <v>14</v>
      </c>
      <c r="B19" s="8" t="s">
        <v>68</v>
      </c>
      <c r="C19" s="7" t="s">
        <v>50</v>
      </c>
      <c r="D19" s="7">
        <v>100</v>
      </c>
      <c r="E19" s="5">
        <v>100</v>
      </c>
      <c r="F19" s="7">
        <v>100</v>
      </c>
      <c r="G19" s="9" t="s">
        <v>51</v>
      </c>
    </row>
    <row r="20" ht="45.95" customHeight="1" spans="1:7">
      <c r="A20" s="6">
        <v>15</v>
      </c>
      <c r="B20" s="8" t="s">
        <v>69</v>
      </c>
      <c r="C20" s="7" t="s">
        <v>50</v>
      </c>
      <c r="D20" s="7">
        <v>0</v>
      </c>
      <c r="E20" s="5">
        <v>100</v>
      </c>
      <c r="F20" s="7">
        <v>100</v>
      </c>
      <c r="G20" s="9" t="s">
        <v>51</v>
      </c>
    </row>
    <row r="21" ht="75" customHeight="1" spans="1:7">
      <c r="A21" s="6">
        <v>16</v>
      </c>
      <c r="B21" s="8" t="s">
        <v>70</v>
      </c>
      <c r="C21" s="7" t="s">
        <v>50</v>
      </c>
      <c r="D21" s="7">
        <v>3</v>
      </c>
      <c r="E21" s="5">
        <v>3</v>
      </c>
      <c r="F21" s="7">
        <v>3</v>
      </c>
      <c r="G21" s="9" t="s">
        <v>51</v>
      </c>
    </row>
    <row r="22" ht="135" customHeight="1" spans="1:7">
      <c r="A22" s="6">
        <v>17</v>
      </c>
      <c r="B22" s="8" t="s">
        <v>71</v>
      </c>
      <c r="C22" s="7" t="s">
        <v>50</v>
      </c>
      <c r="D22" s="7">
        <v>100</v>
      </c>
      <c r="E22" s="5">
        <v>100</v>
      </c>
      <c r="F22" s="7">
        <v>100</v>
      </c>
      <c r="G22" s="9" t="s">
        <v>51</v>
      </c>
    </row>
    <row r="23" ht="60" customHeight="1" spans="1:7">
      <c r="A23" s="6">
        <v>18</v>
      </c>
      <c r="B23" s="8" t="s">
        <v>72</v>
      </c>
      <c r="C23" s="7" t="s">
        <v>73</v>
      </c>
      <c r="D23" s="7" t="s">
        <v>63</v>
      </c>
      <c r="E23" s="5" t="s">
        <v>63</v>
      </c>
      <c r="F23" s="7" t="s">
        <v>63</v>
      </c>
      <c r="G23" s="9" t="s">
        <v>51</v>
      </c>
    </row>
    <row r="24" ht="29.1" customHeight="1" spans="1:7">
      <c r="A24" s="6">
        <v>19</v>
      </c>
      <c r="B24" s="8" t="s">
        <v>74</v>
      </c>
      <c r="C24" s="7" t="s">
        <v>50</v>
      </c>
      <c r="D24" s="7">
        <v>100</v>
      </c>
      <c r="E24" s="5">
        <v>100</v>
      </c>
      <c r="F24" s="7">
        <v>100</v>
      </c>
      <c r="G24" s="9" t="s">
        <v>51</v>
      </c>
    </row>
    <row r="25" ht="33.95" customHeight="1" spans="1:7">
      <c r="A25" s="6">
        <v>20</v>
      </c>
      <c r="B25" s="8" t="s">
        <v>75</v>
      </c>
      <c r="C25" s="7" t="s">
        <v>50</v>
      </c>
      <c r="D25" s="7" t="s">
        <v>63</v>
      </c>
      <c r="E25" s="5" t="s">
        <v>63</v>
      </c>
      <c r="F25" s="7" t="s">
        <v>63</v>
      </c>
      <c r="G25" s="9" t="s">
        <v>51</v>
      </c>
    </row>
    <row r="26" ht="30" customHeight="1" spans="1:7">
      <c r="A26" s="6">
        <v>21</v>
      </c>
      <c r="B26" s="8" t="s">
        <v>76</v>
      </c>
      <c r="C26" s="7" t="s">
        <v>50</v>
      </c>
      <c r="D26" s="7" t="s">
        <v>63</v>
      </c>
      <c r="E26" s="5">
        <v>100</v>
      </c>
      <c r="F26" s="7">
        <v>100</v>
      </c>
      <c r="G26" s="9" t="s">
        <v>51</v>
      </c>
    </row>
    <row r="27" ht="60.95" customHeight="1" spans="1:7">
      <c r="A27" s="6">
        <v>22</v>
      </c>
      <c r="B27" s="8" t="s">
        <v>77</v>
      </c>
      <c r="C27" s="7" t="s">
        <v>50</v>
      </c>
      <c r="D27" s="7">
        <v>100</v>
      </c>
      <c r="E27" s="5">
        <v>100</v>
      </c>
      <c r="F27" s="7">
        <v>100</v>
      </c>
      <c r="G27" s="9" t="s">
        <v>51</v>
      </c>
    </row>
    <row r="28" ht="45" customHeight="1" spans="1:7">
      <c r="A28" s="6">
        <v>23</v>
      </c>
      <c r="B28" s="8" t="s">
        <v>78</v>
      </c>
      <c r="C28" s="7" t="s">
        <v>73</v>
      </c>
      <c r="D28" s="7" t="s">
        <v>63</v>
      </c>
      <c r="E28" s="5">
        <v>1</v>
      </c>
      <c r="F28" s="7">
        <v>1</v>
      </c>
      <c r="G28" s="9" t="s">
        <v>51</v>
      </c>
    </row>
    <row r="29" ht="120.95" customHeight="1" spans="1:7">
      <c r="A29" s="6">
        <v>24</v>
      </c>
      <c r="B29" s="8" t="s">
        <v>79</v>
      </c>
      <c r="C29" s="7" t="s">
        <v>50</v>
      </c>
      <c r="D29" s="7" t="s">
        <v>63</v>
      </c>
      <c r="E29" s="5">
        <v>15</v>
      </c>
      <c r="F29" s="7">
        <v>15</v>
      </c>
      <c r="G29" s="9" t="s">
        <v>51</v>
      </c>
    </row>
    <row r="30" ht="47.1" customHeight="1" spans="1:7">
      <c r="A30" s="6">
        <v>25</v>
      </c>
      <c r="B30" s="8" t="s">
        <v>80</v>
      </c>
      <c r="C30" s="7" t="s">
        <v>73</v>
      </c>
      <c r="D30" s="7" t="s">
        <v>63</v>
      </c>
      <c r="E30" s="5" t="s">
        <v>63</v>
      </c>
      <c r="F30" s="7" t="s">
        <v>63</v>
      </c>
      <c r="G30" s="9" t="s">
        <v>51</v>
      </c>
    </row>
    <row r="31" ht="45" spans="1:7">
      <c r="A31" s="6">
        <v>26</v>
      </c>
      <c r="B31" s="8" t="s">
        <v>81</v>
      </c>
      <c r="C31" s="7" t="s">
        <v>82</v>
      </c>
      <c r="D31" s="7" t="s">
        <v>63</v>
      </c>
      <c r="E31" s="5">
        <v>0.9</v>
      </c>
      <c r="F31" s="7">
        <v>1.24</v>
      </c>
      <c r="G31" s="9" t="s">
        <v>51</v>
      </c>
    </row>
    <row r="32" ht="30" customHeight="1" spans="1:7">
      <c r="A32" s="6">
        <v>27</v>
      </c>
      <c r="B32" s="8" t="s">
        <v>83</v>
      </c>
      <c r="C32" s="7" t="s">
        <v>84</v>
      </c>
      <c r="D32" s="7" t="s">
        <v>63</v>
      </c>
      <c r="E32" s="5">
        <v>23</v>
      </c>
      <c r="F32" s="7">
        <v>23</v>
      </c>
      <c r="G32" s="9" t="s">
        <v>51</v>
      </c>
    </row>
    <row r="34" spans="2:6">
      <c r="B34" s="1" t="s">
        <v>38</v>
      </c>
      <c r="C34" s="1"/>
      <c r="D34" s="1"/>
      <c r="E34" s="1"/>
      <c r="F34" s="1"/>
    </row>
    <row r="35" spans="2:6">
      <c r="B35" s="1" t="s">
        <v>39</v>
      </c>
      <c r="C35" s="1"/>
      <c r="D35" s="1"/>
      <c r="E35" s="1"/>
      <c r="F35" s="1"/>
    </row>
    <row r="36" spans="3:6">
      <c r="C36" s="1"/>
      <c r="D36" s="1"/>
      <c r="E36" s="1"/>
      <c r="F36" s="1"/>
    </row>
    <row r="37" spans="2:6">
      <c r="B37" s="1" t="s">
        <v>40</v>
      </c>
      <c r="C37" s="1"/>
      <c r="D37" s="1"/>
      <c r="E37" s="1"/>
      <c r="F37" s="1"/>
    </row>
  </sheetData>
  <mergeCells count="1">
    <mergeCell ref="A2:G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ФО МП</vt:lpstr>
      <vt:lpstr>показатели МП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ZamGlavy</dc:creator>
  <cp:lastModifiedBy>ZamGlavy</cp:lastModifiedBy>
  <dcterms:created xsi:type="dcterms:W3CDTF">2022-02-10T09:31:00Z</dcterms:created>
  <dcterms:modified xsi:type="dcterms:W3CDTF">2022-03-21T07:19:18Z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B226448FE2FB4C689DB046B2EC821D87</vt:lpwstr>
  </property>
  <property fmtid="{D5CDD505-2E9C-101B-9397-08002B2CF9AE}" pid="3" name="KSOProductBuildVer">
    <vt:lpwstr>1049-11.2.0.11029</vt:lpwstr>
  </property>
</Properties>
</file>